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16" windowWidth="9640" windowHeight="8780" firstSheet="1" activeTab="1"/>
  </bookViews>
  <sheets>
    <sheet name="gegevens" sheetId="1" state="hidden" r:id="rId1"/>
    <sheet name="begroting" sheetId="2" r:id="rId2"/>
  </sheets>
  <definedNames/>
  <calcPr fullCalcOnLoad="1"/>
</workbook>
</file>

<file path=xl/comments2.xml><?xml version="1.0" encoding="utf-8"?>
<comments xmlns="http://schemas.openxmlformats.org/spreadsheetml/2006/main">
  <authors>
    <author>Pim van der Toolen</author>
  </authors>
  <commentList>
    <comment ref="B10" authorId="0">
      <text>
        <r>
          <rPr>
            <b/>
            <sz val="9"/>
            <rFont val="Calibri"/>
            <family val="2"/>
          </rPr>
          <t>Pim van der Toolen:</t>
        </r>
        <r>
          <rPr>
            <sz val="9"/>
            <rFont val="Calibri"/>
            <family val="2"/>
          </rPr>
          <t xml:space="preserve">
Huik van Jaffa is bij zeilmakerij Koopman gekocht.</t>
        </r>
      </text>
    </comment>
  </commentList>
</comments>
</file>

<file path=xl/sharedStrings.xml><?xml version="1.0" encoding="utf-8"?>
<sst xmlns="http://schemas.openxmlformats.org/spreadsheetml/2006/main" count="21" uniqueCount="21">
  <si>
    <t>Boot</t>
  </si>
  <si>
    <t>Budget onderhoud en inventaris</t>
  </si>
  <si>
    <t>Verwachte kosten zeilseizoen</t>
  </si>
  <si>
    <t>Budget klusseizoen</t>
  </si>
  <si>
    <t>naam</t>
  </si>
  <si>
    <t>Onderhoud motor (nvt bij aanschaf 'nieuwe')</t>
  </si>
  <si>
    <t>Huik (Indien akkoord door ALV oid?)</t>
  </si>
  <si>
    <t>Onderhoud zeilen</t>
  </si>
  <si>
    <t>Loods algemeen</t>
  </si>
  <si>
    <t>Inventaris</t>
  </si>
  <si>
    <t>Totaal</t>
  </si>
  <si>
    <t>Onder begroting</t>
  </si>
  <si>
    <t>Subtotaal</t>
  </si>
  <si>
    <t>Orego repareren</t>
  </si>
  <si>
    <t>Toelichting</t>
  </si>
  <si>
    <t>Kosten</t>
  </si>
  <si>
    <t>Begroting 2009-2010</t>
  </si>
  <si>
    <t>Vaarseizoen (15% klusseizoen)</t>
  </si>
  <si>
    <t>Onvoorzien (10% klusseizoen)</t>
  </si>
  <si>
    <t xml:space="preserve">Subtotaal </t>
  </si>
  <si>
    <t>Begroting Jonkie 2009 - 2010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</si>
</sst>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€&quot;\ #,##0_-;[Red]&quot;€&quot;\ #,##0\-"/>
    <numFmt numFmtId="166" formatCode="_-&quot;€&quot;\ * #,##0_-;_-&quot;€&quot;\ * #,##0\-;_-&quot;€&quot;\ * &quot;-&quot;_-;_-@_-"/>
    <numFmt numFmtId="167" formatCode="_-&quot;€&quot;\ * #,##0.00_-;_-&quot;€&quot;\ * #,##0.00\-;_-&quot;€&quot;\ * &quot;-&quot;??_-;_-@_-"/>
    <numFmt numFmtId="168" formatCode="_([$€-2]\ * #,##0.00_);_([$€-2]\ * \(#,##0.00\);_([$€-2]\ * &quot;-&quot;??_);_(@_)"/>
  </numFmts>
  <fonts count="2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9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2" borderId="1" applyNumberFormat="0" applyAlignment="0" applyProtection="0"/>
    <xf numFmtId="0" fontId="1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166" fontId="5" fillId="0" borderId="0" xfId="44" applyNumberFormat="1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4" fillId="0" borderId="17" xfId="0" applyFont="1" applyBorder="1" applyAlignment="1">
      <alignment/>
    </xf>
    <xf numFmtId="168" fontId="4" fillId="0" borderId="12" xfId="0" applyNumberFormat="1" applyFont="1" applyBorder="1" applyAlignment="1">
      <alignment/>
    </xf>
    <xf numFmtId="0" fontId="24" fillId="0" borderId="18" xfId="0" applyFont="1" applyBorder="1" applyAlignment="1">
      <alignment/>
    </xf>
    <xf numFmtId="168" fontId="24" fillId="0" borderId="19" xfId="0" applyNumberFormat="1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0064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8.8515625" defaultRowHeight="15"/>
  <cols>
    <col min="1" max="1" width="30.8515625" style="0" customWidth="1"/>
    <col min="2" max="2" width="15.421875" style="0" customWidth="1"/>
  </cols>
  <sheetData>
    <row r="1" spans="1:2" ht="13.5">
      <c r="A1" t="s">
        <v>0</v>
      </c>
      <c r="B1" t="s">
        <v>4</v>
      </c>
    </row>
    <row r="2" spans="1:2" ht="13.5">
      <c r="A2" t="s">
        <v>1</v>
      </c>
      <c r="B2" s="1">
        <v>600</v>
      </c>
    </row>
    <row r="3" spans="1:2" ht="13.5">
      <c r="A3" t="s">
        <v>2</v>
      </c>
      <c r="B3" s="1">
        <v>60</v>
      </c>
    </row>
    <row r="4" spans="1:2" ht="13.5">
      <c r="A4" t="s">
        <v>3</v>
      </c>
      <c r="B4" s="1">
        <f>B2-B3</f>
        <v>540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B1" sqref="B1"/>
    </sheetView>
  </sheetViews>
  <sheetFormatPr defaultColWidth="8.8515625" defaultRowHeight="15"/>
  <cols>
    <col min="1" max="1" width="10.00390625" style="0" customWidth="1"/>
    <col min="2" max="2" width="43.140625" style="0" customWidth="1"/>
    <col min="3" max="3" width="10.7109375" style="0" customWidth="1"/>
    <col min="4" max="4" width="9.8515625" style="0" customWidth="1"/>
    <col min="5" max="5" width="13.7109375" style="0" customWidth="1"/>
  </cols>
  <sheetData>
    <row r="1" ht="23.25">
      <c r="B1" s="26" t="s">
        <v>20</v>
      </c>
    </row>
    <row r="4" spans="2:3" ht="15">
      <c r="B4" t="s">
        <v>16</v>
      </c>
      <c r="C4" s="20">
        <v>800</v>
      </c>
    </row>
    <row r="5" ht="15">
      <c r="C5" s="20"/>
    </row>
    <row r="6" spans="3:6" ht="15">
      <c r="C6" s="20"/>
      <c r="E6" s="5"/>
      <c r="F6" s="5"/>
    </row>
    <row r="7" spans="2:6" ht="15.75" thickBot="1">
      <c r="B7" s="12"/>
      <c r="C7" s="12"/>
      <c r="E7" s="11"/>
      <c r="F7" s="11"/>
    </row>
    <row r="8" spans="2:3" ht="15.75" thickBot="1">
      <c r="B8" s="22" t="s">
        <v>14</v>
      </c>
      <c r="C8" s="6" t="s">
        <v>15</v>
      </c>
    </row>
    <row r="9" spans="2:3" ht="15">
      <c r="B9" s="2" t="s">
        <v>5</v>
      </c>
      <c r="C9" s="16">
        <v>90</v>
      </c>
    </row>
    <row r="10" spans="2:3" ht="15">
      <c r="B10" s="3" t="s">
        <v>6</v>
      </c>
      <c r="C10" s="17">
        <v>80</v>
      </c>
    </row>
    <row r="11" spans="2:3" ht="15">
      <c r="B11" s="3" t="s">
        <v>8</v>
      </c>
      <c r="C11" s="17">
        <v>275</v>
      </c>
    </row>
    <row r="12" spans="2:3" ht="15">
      <c r="B12" s="3" t="s">
        <v>7</v>
      </c>
      <c r="C12" s="17">
        <v>100</v>
      </c>
    </row>
    <row r="13" spans="2:3" ht="13.5">
      <c r="B13" s="13" t="s">
        <v>9</v>
      </c>
      <c r="C13" s="18">
        <v>70</v>
      </c>
    </row>
    <row r="14" spans="2:3" ht="13.5">
      <c r="B14" s="15" t="s">
        <v>13</v>
      </c>
      <c r="C14" s="18">
        <v>15</v>
      </c>
    </row>
    <row r="15" spans="2:3" ht="13.5">
      <c r="B15" s="3"/>
      <c r="C15" s="18"/>
    </row>
    <row r="16" spans="2:3" ht="13.5">
      <c r="B16" s="14" t="s">
        <v>12</v>
      </c>
      <c r="C16" s="19">
        <f>SUM(C9:C14)</f>
        <v>630</v>
      </c>
    </row>
    <row r="17" spans="2:3" ht="13.5">
      <c r="B17" s="3"/>
      <c r="C17" s="17"/>
    </row>
    <row r="18" spans="2:3" ht="13.5">
      <c r="B18" s="3" t="s">
        <v>18</v>
      </c>
      <c r="C18" s="17">
        <f>0.1*C16</f>
        <v>63</v>
      </c>
    </row>
    <row r="19" spans="2:3" ht="13.5">
      <c r="B19" s="3"/>
      <c r="C19" s="17"/>
    </row>
    <row r="20" spans="2:3" ht="13.5">
      <c r="B20" s="14" t="s">
        <v>19</v>
      </c>
      <c r="C20" s="19">
        <f>C18+C16</f>
        <v>693</v>
      </c>
    </row>
    <row r="21" spans="2:3" ht="13.5">
      <c r="B21" s="3"/>
      <c r="C21" s="17"/>
    </row>
    <row r="22" spans="2:3" ht="15" thickBot="1">
      <c r="B22" s="3" t="s">
        <v>17</v>
      </c>
      <c r="C22" s="17">
        <f>0.15*C20</f>
        <v>103.95</v>
      </c>
    </row>
    <row r="23" spans="2:3" ht="15" thickBot="1">
      <c r="B23" s="22" t="s">
        <v>10</v>
      </c>
      <c r="C23" s="23">
        <f>SUM(C20:C22)</f>
        <v>796.95</v>
      </c>
    </row>
    <row r="24" spans="2:3" ht="13.5">
      <c r="B24" s="3"/>
      <c r="C24" s="17"/>
    </row>
    <row r="25" spans="2:6" ht="15" thickBot="1">
      <c r="B25" s="24" t="s">
        <v>11</v>
      </c>
      <c r="C25" s="25">
        <f>C4-C23</f>
        <v>3.0499999999999545</v>
      </c>
      <c r="E25" s="5"/>
      <c r="F25" s="10"/>
    </row>
    <row r="26" spans="2:6" ht="13.5">
      <c r="B26" s="5"/>
      <c r="C26" s="21"/>
      <c r="E26" s="5"/>
      <c r="F26" s="10"/>
    </row>
    <row r="27" spans="2:6" ht="13.5">
      <c r="B27" s="5"/>
      <c r="C27" s="21"/>
      <c r="E27" s="5"/>
      <c r="F27" s="10"/>
    </row>
    <row r="28" spans="2:6" ht="13.5">
      <c r="B28" s="5"/>
      <c r="C28" s="21"/>
      <c r="E28" s="5"/>
      <c r="F28" s="10"/>
    </row>
    <row r="29" spans="2:6" ht="13.5">
      <c r="B29" s="5"/>
      <c r="C29" s="21"/>
      <c r="E29" s="5"/>
      <c r="F29" s="10"/>
    </row>
    <row r="30" spans="2:6" ht="13.5">
      <c r="B30" s="5"/>
      <c r="C30" s="21"/>
      <c r="E30" s="5"/>
      <c r="F30" s="10"/>
    </row>
    <row r="31" spans="2:6" ht="13.5">
      <c r="B31" s="5"/>
      <c r="C31" s="21"/>
      <c r="E31" s="5"/>
      <c r="F31" s="10"/>
    </row>
    <row r="32" spans="2:6" ht="13.5">
      <c r="B32" s="5"/>
      <c r="C32" s="21"/>
      <c r="E32" s="5"/>
      <c r="F32" s="10"/>
    </row>
    <row r="33" spans="2:6" ht="13.5">
      <c r="B33" s="5"/>
      <c r="C33" s="21"/>
      <c r="E33" s="5"/>
      <c r="F33" s="10"/>
    </row>
    <row r="34" spans="2:6" ht="13.5">
      <c r="B34" s="5"/>
      <c r="C34" s="21"/>
      <c r="E34" s="5"/>
      <c r="F34" s="10"/>
    </row>
    <row r="35" spans="2:6" ht="13.5">
      <c r="B35" s="5"/>
      <c r="C35" s="21"/>
      <c r="E35" s="5"/>
      <c r="F35" s="10"/>
    </row>
    <row r="36" spans="2:6" ht="13.5">
      <c r="B36" s="8"/>
      <c r="C36" s="9"/>
      <c r="D36" s="1"/>
      <c r="E36" s="8"/>
      <c r="F36" s="9"/>
    </row>
    <row r="37" spans="2:3" ht="13.5">
      <c r="B37" s="5"/>
      <c r="C37" s="4"/>
    </row>
    <row r="38" spans="2:3" ht="13.5">
      <c r="B38" s="5"/>
      <c r="C38" s="7"/>
    </row>
  </sheetData>
  <conditionalFormatting sqref="C38">
    <cfRule type="cellIs" priority="1" dxfId="0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Universiteit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Vries</dc:creator>
  <cp:keywords/>
  <dc:description/>
  <cp:lastModifiedBy>Pim van der Toolen</cp:lastModifiedBy>
  <cp:lastPrinted>2007-12-03T18:10:54Z</cp:lastPrinted>
  <dcterms:created xsi:type="dcterms:W3CDTF">2007-12-03T16:04:55Z</dcterms:created>
  <dcterms:modified xsi:type="dcterms:W3CDTF">2010-01-18T20:02:40Z</dcterms:modified>
  <cp:category/>
  <cp:version/>
  <cp:contentType/>
  <cp:contentStatus/>
</cp:coreProperties>
</file>